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1F4E78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166" fontId="0" fillId="2" borderId="1" pivotButton="0" quotePrefix="0" xfId="0"/>
    <xf numFmtId="166" fontId="0" fillId="0" borderId="1" pivotButton="0" quotePrefix="0" xfId="0"/>
    <xf numFmtId="0" fontId="3" fillId="5" borderId="1" pivotButton="0" quotePrefix="0" xfId="0"/>
    <xf numFmtId="166" fontId="3" fillId="5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/>
    </xf>
    <xf numFmtId="2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15803D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</cols>
  <sheetData>
    <row r="1">
      <c r="A1" s="1" t="inlineStr">
        <is>
          <t>Balance Sheet</t>
        </is>
      </c>
    </row>
    <row r="2">
      <c r="A2" s="2" t="inlineStr">
        <is>
          <t>Enter balances as of the date below. Assets must equal liabilities plus equity; the check at the bottom tells you if they do.</t>
        </is>
      </c>
    </row>
    <row r="3">
      <c r="A3" s="3" t="inlineStr">
        <is>
          <t>Company</t>
        </is>
      </c>
      <c r="B3" s="4" t="inlineStr">
        <is>
          <t>[Your Business Name]</t>
        </is>
      </c>
      <c r="C3" s="5" t="n"/>
    </row>
    <row r="4">
      <c r="A4" s="3" t="inlineStr">
        <is>
          <t>As of</t>
        </is>
      </c>
      <c r="B4" s="6" t="n">
        <v>46387</v>
      </c>
    </row>
    <row r="6">
      <c r="A6" s="7" t="inlineStr"/>
      <c r="B6" s="7" t="inlineStr">
        <is>
          <t>This year</t>
        </is>
      </c>
      <c r="C6" s="7" t="inlineStr">
        <is>
          <t>Last year</t>
        </is>
      </c>
      <c r="D6" s="7" t="inlineStr">
        <is>
          <t>Change</t>
        </is>
      </c>
    </row>
    <row r="7">
      <c r="A7" s="8" t="inlineStr">
        <is>
          <t>CURRENT ASSETS</t>
        </is>
      </c>
      <c r="B7" s="9" t="n"/>
      <c r="C7" s="9" t="n"/>
      <c r="D7" s="9" t="n"/>
    </row>
    <row r="8">
      <c r="A8" s="10" t="inlineStr">
        <is>
          <t>Cash &amp; bank accounts</t>
        </is>
      </c>
      <c r="B8" s="11" t="n">
        <v>48500</v>
      </c>
      <c r="C8" s="11" t="n">
        <v>39200</v>
      </c>
      <c r="D8" s="12">
        <f>B8-C8</f>
        <v/>
      </c>
    </row>
    <row r="9">
      <c r="A9" s="10" t="inlineStr">
        <is>
          <t>Accounts receivable</t>
        </is>
      </c>
      <c r="B9" s="11" t="n">
        <v>21300</v>
      </c>
      <c r="C9" s="11" t="n">
        <v>18750</v>
      </c>
      <c r="D9" s="12">
        <f>B9-C9</f>
        <v/>
      </c>
    </row>
    <row r="10">
      <c r="A10" s="10" t="inlineStr">
        <is>
          <t>Inventory</t>
        </is>
      </c>
      <c r="B10" s="11" t="n">
        <v>16800</v>
      </c>
      <c r="C10" s="11" t="n">
        <v>15100</v>
      </c>
      <c r="D10" s="12">
        <f>B10-C10</f>
        <v/>
      </c>
    </row>
    <row r="11">
      <c r="A11" s="10" t="inlineStr">
        <is>
          <t>Prepaid expenses</t>
        </is>
      </c>
      <c r="B11" s="11" t="n">
        <v>2400</v>
      </c>
      <c r="C11" s="11" t="n">
        <v>2100</v>
      </c>
      <c r="D11" s="12">
        <f>B11-C11</f>
        <v/>
      </c>
    </row>
    <row r="12">
      <c r="A12" s="10" t="inlineStr">
        <is>
          <t>Other current assets</t>
        </is>
      </c>
      <c r="B12" s="11" t="n">
        <v>0</v>
      </c>
      <c r="C12" s="11" t="n">
        <v>0</v>
      </c>
      <c r="D12" s="12">
        <f>B12-C12</f>
        <v/>
      </c>
    </row>
    <row r="13">
      <c r="A13" s="13" t="inlineStr">
        <is>
          <t>Total current assets</t>
        </is>
      </c>
      <c r="B13" s="14">
        <f>SUM(B8:B12)</f>
        <v/>
      </c>
      <c r="C13" s="14">
        <f>SUM(C8:C12)</f>
        <v/>
      </c>
      <c r="D13" s="14">
        <f>SUM(D8:D12)</f>
        <v/>
      </c>
    </row>
    <row r="15">
      <c r="A15" s="8" t="inlineStr">
        <is>
          <t>LONG-TERM ASSETS</t>
        </is>
      </c>
      <c r="B15" s="9" t="n"/>
      <c r="C15" s="9" t="n"/>
      <c r="D15" s="9" t="n"/>
    </row>
    <row r="16">
      <c r="A16" s="10" t="inlineStr">
        <is>
          <t>Property &amp; equipment</t>
        </is>
      </c>
      <c r="B16" s="11" t="n">
        <v>62000</v>
      </c>
      <c r="C16" s="11" t="n">
        <v>53000</v>
      </c>
      <c r="D16" s="12">
        <f>B16-C16</f>
        <v/>
      </c>
    </row>
    <row r="17">
      <c r="A17" s="10" t="inlineStr">
        <is>
          <t>Less: accumulated depreciation</t>
        </is>
      </c>
      <c r="B17" s="11" t="n">
        <v>-14500</v>
      </c>
      <c r="C17" s="11" t="n">
        <v>-10200</v>
      </c>
      <c r="D17" s="12">
        <f>B17-C17</f>
        <v/>
      </c>
    </row>
    <row r="18">
      <c r="A18" s="10" t="inlineStr">
        <is>
          <t>Intangible assets</t>
        </is>
      </c>
      <c r="B18" s="11" t="n">
        <v>5000</v>
      </c>
      <c r="C18" s="11" t="n">
        <v>5000</v>
      </c>
      <c r="D18" s="12">
        <f>B18-C18</f>
        <v/>
      </c>
    </row>
    <row r="19">
      <c r="A19" s="10" t="inlineStr">
        <is>
          <t>Other long-term assets</t>
        </is>
      </c>
      <c r="B19" s="11" t="n">
        <v>0</v>
      </c>
      <c r="C19" s="11" t="n">
        <v>0</v>
      </c>
      <c r="D19" s="12">
        <f>B19-C19</f>
        <v/>
      </c>
    </row>
    <row r="20">
      <c r="A20" s="13" t="inlineStr">
        <is>
          <t>Total long-term assets</t>
        </is>
      </c>
      <c r="B20" s="14">
        <f>SUM(B16:B19)</f>
        <v/>
      </c>
      <c r="C20" s="14">
        <f>SUM(C16:C19)</f>
        <v/>
      </c>
      <c r="D20" s="14">
        <f>SUM(D16:D19)</f>
        <v/>
      </c>
    </row>
    <row r="21">
      <c r="A21" s="13" t="inlineStr">
        <is>
          <t>TOTAL ASSETS</t>
        </is>
      </c>
      <c r="B21" s="14">
        <f>B13+B20</f>
        <v/>
      </c>
      <c r="C21" s="14">
        <f>C13+C20</f>
        <v/>
      </c>
      <c r="D21" s="14">
        <f>D13+D20</f>
        <v/>
      </c>
    </row>
    <row r="23">
      <c r="A23" s="8" t="inlineStr">
        <is>
          <t>CURRENT LIABILITIES</t>
        </is>
      </c>
      <c r="B23" s="9" t="n"/>
      <c r="C23" s="9" t="n"/>
      <c r="D23" s="9" t="n"/>
    </row>
    <row r="24">
      <c r="A24" s="10" t="inlineStr">
        <is>
          <t>Accounts payable</t>
        </is>
      </c>
      <c r="B24" s="11" t="n">
        <v>11200</v>
      </c>
      <c r="C24" s="11" t="n">
        <v>9800</v>
      </c>
      <c r="D24" s="12">
        <f>B24-C24</f>
        <v/>
      </c>
    </row>
    <row r="25">
      <c r="A25" s="10" t="inlineStr">
        <is>
          <t>Credit cards</t>
        </is>
      </c>
      <c r="B25" s="11" t="n">
        <v>2300</v>
      </c>
      <c r="C25" s="11" t="n">
        <v>3100</v>
      </c>
      <c r="D25" s="12">
        <f>B25-C25</f>
        <v/>
      </c>
    </row>
    <row r="26">
      <c r="A26" s="10" t="inlineStr">
        <is>
          <t>Accrued expenses &amp; payroll</t>
        </is>
      </c>
      <c r="B26" s="11" t="n">
        <v>4100</v>
      </c>
      <c r="C26" s="11" t="n">
        <v>3600</v>
      </c>
      <c r="D26" s="12">
        <f>B26-C26</f>
        <v/>
      </c>
    </row>
    <row r="27">
      <c r="A27" s="10" t="inlineStr">
        <is>
          <t>Sales tax payable</t>
        </is>
      </c>
      <c r="B27" s="11" t="n">
        <v>1250</v>
      </c>
      <c r="C27" s="11" t="n">
        <v>1100</v>
      </c>
      <c r="D27" s="12">
        <f>B27-C27</f>
        <v/>
      </c>
    </row>
    <row r="28">
      <c r="A28" s="10" t="inlineStr">
        <is>
          <t>Current portion of long-term debt</t>
        </is>
      </c>
      <c r="B28" s="11" t="n">
        <v>7800</v>
      </c>
      <c r="C28" s="11" t="n">
        <v>7500</v>
      </c>
      <c r="D28" s="12">
        <f>B28-C28</f>
        <v/>
      </c>
    </row>
    <row r="29">
      <c r="A29" s="13" t="inlineStr">
        <is>
          <t>Total current liabilities</t>
        </is>
      </c>
      <c r="B29" s="14">
        <f>SUM(B24:B28)</f>
        <v/>
      </c>
      <c r="C29" s="14">
        <f>SUM(C24:C28)</f>
        <v/>
      </c>
      <c r="D29" s="14">
        <f>SUM(D24:D28)</f>
        <v/>
      </c>
    </row>
    <row r="31">
      <c r="A31" s="8" t="inlineStr">
        <is>
          <t>LONG-TERM LIABILITIES</t>
        </is>
      </c>
      <c r="B31" s="9" t="n"/>
      <c r="C31" s="9" t="n"/>
      <c r="D31" s="9" t="n"/>
    </row>
    <row r="32">
      <c r="A32" s="10" t="inlineStr">
        <is>
          <t>Long-term loans</t>
        </is>
      </c>
      <c r="B32" s="11" t="n">
        <v>31500</v>
      </c>
      <c r="C32" s="11" t="n">
        <v>39300</v>
      </c>
      <c r="D32" s="12">
        <f>B32-C32</f>
        <v/>
      </c>
    </row>
    <row r="33">
      <c r="A33" s="10" t="inlineStr">
        <is>
          <t>Other long-term liabilities</t>
        </is>
      </c>
      <c r="B33" s="11" t="n">
        <v>0</v>
      </c>
      <c r="C33" s="11" t="n">
        <v>0</v>
      </c>
      <c r="D33" s="12">
        <f>B33-C33</f>
        <v/>
      </c>
    </row>
    <row r="34">
      <c r="A34" s="13" t="inlineStr">
        <is>
          <t>Total long-term liabilities</t>
        </is>
      </c>
      <c r="B34" s="14">
        <f>SUM(B32:B33)</f>
        <v/>
      </c>
      <c r="C34" s="14">
        <f>SUM(C32:C33)</f>
        <v/>
      </c>
      <c r="D34" s="14">
        <f>SUM(D32:D33)</f>
        <v/>
      </c>
    </row>
    <row r="35">
      <c r="A35" s="13" t="inlineStr">
        <is>
          <t>TOTAL LIABILITIES</t>
        </is>
      </c>
      <c r="B35" s="14">
        <f>B29+B34</f>
        <v/>
      </c>
      <c r="C35" s="14">
        <f>C29+C34</f>
        <v/>
      </c>
      <c r="D35" s="14">
        <f>D29+D34</f>
        <v/>
      </c>
    </row>
    <row r="37">
      <c r="A37" s="8" t="inlineStr">
        <is>
          <t>OWNER'S EQUITY</t>
        </is>
      </c>
      <c r="B37" s="9" t="n"/>
      <c r="C37" s="9" t="n"/>
      <c r="D37" s="9" t="n"/>
    </row>
    <row r="38">
      <c r="A38" s="10" t="inlineStr">
        <is>
          <t>Owner's capital / paid-in capital</t>
        </is>
      </c>
      <c r="B38" s="11" t="n">
        <v>40000</v>
      </c>
      <c r="C38" s="11" t="n">
        <v>40000</v>
      </c>
      <c r="D38" s="12">
        <f>B38-C38</f>
        <v/>
      </c>
    </row>
    <row r="39">
      <c r="A39" s="10" t="inlineStr">
        <is>
          <t>Retained earnings</t>
        </is>
      </c>
      <c r="B39" s="11" t="n">
        <v>14550</v>
      </c>
      <c r="C39" s="11" t="n">
        <v>3650</v>
      </c>
      <c r="D39" s="12">
        <f>B39-C39</f>
        <v/>
      </c>
    </row>
    <row r="40">
      <c r="A40" s="10" t="inlineStr">
        <is>
          <t>Current-year earnings (less draws)</t>
        </is>
      </c>
      <c r="B40" s="11" t="n">
        <v>28800</v>
      </c>
      <c r="C40" s="11" t="n">
        <v>14900</v>
      </c>
      <c r="D40" s="12">
        <f>B40-C40</f>
        <v/>
      </c>
    </row>
    <row r="41">
      <c r="A41" s="13" t="inlineStr">
        <is>
          <t>TOTAL EQUITY</t>
        </is>
      </c>
      <c r="B41" s="14">
        <f>SUM(B38:B40)</f>
        <v/>
      </c>
      <c r="C41" s="14">
        <f>SUM(C38:C40)</f>
        <v/>
      </c>
      <c r="D41" s="14">
        <f>SUM(D38:D40)</f>
        <v/>
      </c>
    </row>
    <row r="42">
      <c r="A42" s="13" t="inlineStr">
        <is>
          <t>TOTAL LIABILITIES + EQUITY</t>
        </is>
      </c>
      <c r="B42" s="14">
        <f>B35+B41</f>
        <v/>
      </c>
      <c r="C42" s="14">
        <f>C35+C41</f>
        <v/>
      </c>
      <c r="D42" s="14">
        <f>D35+D41</f>
        <v/>
      </c>
    </row>
    <row r="43">
      <c r="A43" s="15" t="inlineStr">
        <is>
          <t>Balance check</t>
        </is>
      </c>
      <c r="B43" s="16">
        <f>IF(ROUND(B21-B42,2)=0,"Balanced","Off by "&amp;TEXT(B21-B42,"$#,##0"))</f>
        <v/>
      </c>
      <c r="C43" s="16">
        <f>IF(ROUND(C21-C42,2)=0,"Balanced","Off by "&amp;TEXT(C21-C42,"$#,##0"))</f>
        <v/>
      </c>
    </row>
    <row r="45">
      <c r="A45" s="8" t="inlineStr">
        <is>
          <t>KEY RATIOS</t>
        </is>
      </c>
      <c r="B45" s="9" t="n"/>
      <c r="C45" s="9" t="n"/>
      <c r="D45" s="9" t="n"/>
    </row>
    <row r="46">
      <c r="A46" s="10" t="inlineStr">
        <is>
          <t>Working capital</t>
        </is>
      </c>
      <c r="B46" s="12">
        <f>B13-B29</f>
        <v/>
      </c>
      <c r="C46" s="12">
        <f>C13-C29</f>
        <v/>
      </c>
    </row>
    <row r="47">
      <c r="A47" s="10" t="inlineStr">
        <is>
          <t>Current ratio</t>
        </is>
      </c>
      <c r="B47" s="17">
        <f>IF(B29=0,0,B13/B29)</f>
        <v/>
      </c>
      <c r="C47" s="17">
        <f>IF(C29=0,0,C13/C29)</f>
        <v/>
      </c>
    </row>
    <row r="48">
      <c r="A48" s="10" t="inlineStr">
        <is>
          <t>Debt-to-equity</t>
        </is>
      </c>
      <c r="B48" s="17">
        <f>IF(B41=0,0,B35/B41)</f>
        <v/>
      </c>
      <c r="C48" s="17">
        <f>IF(C41=0,0,C35/C41)</f>
        <v/>
      </c>
    </row>
  </sheetData>
  <mergeCells count="1">
    <mergeCell ref="B3:C3"/>
  </mergeCells>
  <conditionalFormatting sqref="B43:C43">
    <cfRule type="cellIs" priority="1" operator="equal" dxfId="0">
      <formula>"Balanced"</formula>
    </cfRule>
    <cfRule type="cellIs" priority="2" operator="notEqual" dxfId="1">
      <formula>"Balanced"</formula>
    </cfRule>
  </conditionalFormatting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2026-10-20T17:08:26Z</dcterms:created>
  <dcterms:modified xmlns:dcterms="http://purl.org/dc/terms/" xmlns:xsi="http://www.w3.org/2001/XMLSchema-instance" xsi:type="dcterms:W3CDTF">2026-10-20T17:08:26Z</dcterms:modified>
</cp:coreProperties>
</file>