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s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&quot;$&quot;#,##0.00"/>
    <numFmt numFmtId="166" formatCode="0.0"/>
  </numFmts>
  <fonts count="5">
    <font>
      <name val="Calibri"/>
      <family val="2"/>
      <color theme="1"/>
      <sz val="11"/>
      <scheme val="minor"/>
    </font>
    <font>
      <b val="1"/>
      <color rgb="001F4E78"/>
      <sz val="14"/>
    </font>
    <font>
      <i val="1"/>
      <color rgb="00595959"/>
    </font>
    <font>
      <b val="1"/>
      <sz val="11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2" fontId="0" fillId="2" borderId="1" pivotButton="0" quotePrefix="0" xfId="0"/>
    <xf numFmtId="0" fontId="2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164" fontId="0" fillId="2" borderId="1" pivotButton="0" quotePrefix="0" xfId="0"/>
    <xf numFmtId="0" fontId="0" fillId="2" borderId="1" pivotButton="0" quotePrefix="0" xfId="0"/>
    <xf numFmtId="165" fontId="0" fillId="2" borderId="1" pivotButton="0" quotePrefix="0" xfId="0"/>
    <xf numFmtId="165" fontId="0" fillId="0" borderId="1" pivotButton="0" quotePrefix="0" xfId="0"/>
    <xf numFmtId="165" fontId="3" fillId="0" borderId="0" pivotButton="0" quotePrefix="0" xfId="0"/>
    <xf numFmtId="0" fontId="4" fillId="3" borderId="1" pivotButton="0" quotePrefix="0" xfId="0"/>
    <xf numFmtId="0" fontId="0" fillId="0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34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Expense Report</t>
        </is>
      </c>
      <c r="J1" s="2" t="inlineStr">
        <is>
          <t>Mileage rate ($/mi):</t>
        </is>
      </c>
      <c r="K1" s="3" t="n">
        <v>0.7</v>
      </c>
    </row>
    <row r="2">
      <c r="A2" s="4" t="inlineStr">
        <is>
          <t>Yellow cells are inputs. Reimbursable amounts calculate automatically.</t>
        </is>
      </c>
    </row>
    <row r="3">
      <c r="A3" s="5" t="inlineStr">
        <is>
          <t>Date</t>
        </is>
      </c>
      <c r="B3" s="5" t="inlineStr">
        <is>
          <t>Category</t>
        </is>
      </c>
      <c r="C3" s="5" t="inlineStr">
        <is>
          <t>Description</t>
        </is>
      </c>
      <c r="D3" s="5" t="inlineStr">
        <is>
          <t>Miles</t>
        </is>
      </c>
      <c r="E3" s="5" t="inlineStr">
        <is>
          <t>Amount</t>
        </is>
      </c>
      <c r="F3" s="5" t="inlineStr">
        <is>
          <t>Reimbursable</t>
        </is>
      </c>
    </row>
    <row r="4">
      <c r="A4" s="6" t="n"/>
      <c r="B4" s="7" t="n"/>
      <c r="C4" s="7" t="n"/>
      <c r="D4" s="7" t="n"/>
      <c r="E4" s="8" t="n"/>
      <c r="F4" s="9">
        <f>IF(B4="Mileage",D4*$K$1,E4)</f>
        <v/>
      </c>
    </row>
    <row r="5">
      <c r="A5" s="6" t="n"/>
      <c r="B5" s="7" t="n"/>
      <c r="C5" s="7" t="n"/>
      <c r="D5" s="7" t="n"/>
      <c r="E5" s="8" t="n"/>
      <c r="F5" s="9">
        <f>IF(B5="Mileage",D5*$K$1,E5)</f>
        <v/>
      </c>
    </row>
    <row r="6">
      <c r="A6" s="6" t="n"/>
      <c r="B6" s="7" t="n"/>
      <c r="C6" s="7" t="n"/>
      <c r="D6" s="7" t="n"/>
      <c r="E6" s="8" t="n"/>
      <c r="F6" s="9">
        <f>IF(B6="Mileage",D6*$K$1,E6)</f>
        <v/>
      </c>
    </row>
    <row r="7">
      <c r="A7" s="6" t="n"/>
      <c r="B7" s="7" t="n"/>
      <c r="C7" s="7" t="n"/>
      <c r="D7" s="7" t="n"/>
      <c r="E7" s="8" t="n"/>
      <c r="F7" s="9">
        <f>IF(B7="Mileage",D7*$K$1,E7)</f>
        <v/>
      </c>
    </row>
    <row r="8">
      <c r="A8" s="6" t="n"/>
      <c r="B8" s="7" t="n"/>
      <c r="C8" s="7" t="n"/>
      <c r="D8" s="7" t="n"/>
      <c r="E8" s="8" t="n"/>
      <c r="F8" s="9">
        <f>IF(B8="Mileage",D8*$K$1,E8)</f>
        <v/>
      </c>
    </row>
    <row r="9">
      <c r="A9" s="6" t="n"/>
      <c r="B9" s="7" t="n"/>
      <c r="C9" s="7" t="n"/>
      <c r="D9" s="7" t="n"/>
      <c r="E9" s="8" t="n"/>
      <c r="F9" s="9">
        <f>IF(B9="Mileage",D9*$K$1,E9)</f>
        <v/>
      </c>
    </row>
    <row r="10">
      <c r="A10" s="6" t="n"/>
      <c r="B10" s="7" t="n"/>
      <c r="C10" s="7" t="n"/>
      <c r="D10" s="7" t="n"/>
      <c r="E10" s="8" t="n"/>
      <c r="F10" s="9">
        <f>IF(B10="Mileage",D10*$K$1,E10)</f>
        <v/>
      </c>
    </row>
    <row r="11">
      <c r="A11" s="6" t="n"/>
      <c r="B11" s="7" t="n"/>
      <c r="C11" s="7" t="n"/>
      <c r="D11" s="7" t="n"/>
      <c r="E11" s="8" t="n"/>
      <c r="F11" s="9">
        <f>IF(B11="Mileage",D11*$K$1,E11)</f>
        <v/>
      </c>
    </row>
    <row r="12">
      <c r="A12" s="6" t="n"/>
      <c r="B12" s="7" t="n"/>
      <c r="C12" s="7" t="n"/>
      <c r="D12" s="7" t="n"/>
      <c r="E12" s="8" t="n"/>
      <c r="F12" s="9">
        <f>IF(B12="Mileage",D12*$K$1,E12)</f>
        <v/>
      </c>
    </row>
    <row r="13">
      <c r="A13" s="6" t="n"/>
      <c r="B13" s="7" t="n"/>
      <c r="C13" s="7" t="n"/>
      <c r="D13" s="7" t="n"/>
      <c r="E13" s="8" t="n"/>
      <c r="F13" s="9">
        <f>IF(B13="Mileage",D13*$K$1,E13)</f>
        <v/>
      </c>
    </row>
    <row r="14">
      <c r="A14" s="6" t="n"/>
      <c r="B14" s="7" t="n"/>
      <c r="C14" s="7" t="n"/>
      <c r="D14" s="7" t="n"/>
      <c r="E14" s="8" t="n"/>
      <c r="F14" s="9">
        <f>IF(B14="Mileage",D14*$K$1,E14)</f>
        <v/>
      </c>
    </row>
    <row r="15">
      <c r="A15" s="6" t="n"/>
      <c r="B15" s="7" t="n"/>
      <c r="C15" s="7" t="n"/>
      <c r="D15" s="7" t="n"/>
      <c r="E15" s="8" t="n"/>
      <c r="F15" s="9">
        <f>IF(B15="Mileage",D15*$K$1,E15)</f>
        <v/>
      </c>
    </row>
    <row r="16">
      <c r="A16" s="6" t="n"/>
      <c r="B16" s="7" t="n"/>
      <c r="C16" s="7" t="n"/>
      <c r="D16" s="7" t="n"/>
      <c r="E16" s="8" t="n"/>
      <c r="F16" s="9">
        <f>IF(B16="Mileage",D16*$K$1,E16)</f>
        <v/>
      </c>
    </row>
    <row r="17">
      <c r="A17" s="6" t="n"/>
      <c r="B17" s="7" t="n"/>
      <c r="C17" s="7" t="n"/>
      <c r="D17" s="7" t="n"/>
      <c r="E17" s="8" t="n"/>
      <c r="F17" s="9">
        <f>IF(B17="Mileage",D17*$K$1,E17)</f>
        <v/>
      </c>
    </row>
    <row r="18">
      <c r="A18" s="6" t="n"/>
      <c r="B18" s="7" t="n"/>
      <c r="C18" s="7" t="n"/>
      <c r="D18" s="7" t="n"/>
      <c r="E18" s="8" t="n"/>
      <c r="F18" s="9">
        <f>IF(B18="Mileage",D18*$K$1,E18)</f>
        <v/>
      </c>
    </row>
    <row r="19">
      <c r="A19" s="6" t="n"/>
      <c r="B19" s="7" t="n"/>
      <c r="C19" s="7" t="n"/>
      <c r="D19" s="7" t="n"/>
      <c r="E19" s="8" t="n"/>
      <c r="F19" s="9">
        <f>IF(B19="Mileage",D19*$K$1,E19)</f>
        <v/>
      </c>
    </row>
    <row r="20">
      <c r="A20" s="6" t="n"/>
      <c r="B20" s="7" t="n"/>
      <c r="C20" s="7" t="n"/>
      <c r="D20" s="7" t="n"/>
      <c r="E20" s="8" t="n"/>
      <c r="F20" s="9">
        <f>IF(B20="Mileage",D20*$K$1,E20)</f>
        <v/>
      </c>
    </row>
    <row r="21">
      <c r="A21" s="6" t="n"/>
      <c r="B21" s="7" t="n"/>
      <c r="C21" s="7" t="n"/>
      <c r="D21" s="7" t="n"/>
      <c r="E21" s="8" t="n"/>
      <c r="F21" s="9">
        <f>IF(B21="Mileage",D21*$K$1,E21)</f>
        <v/>
      </c>
    </row>
    <row r="22">
      <c r="A22" s="6" t="n"/>
      <c r="B22" s="7" t="n"/>
      <c r="C22" s="7" t="n"/>
      <c r="D22" s="7" t="n"/>
      <c r="E22" s="8" t="n"/>
      <c r="F22" s="9">
        <f>IF(B22="Mileage",D22*$K$1,E22)</f>
        <v/>
      </c>
    </row>
    <row r="23">
      <c r="A23" s="6" t="n"/>
      <c r="B23" s="7" t="n"/>
      <c r="C23" s="7" t="n"/>
      <c r="D23" s="7" t="n"/>
      <c r="E23" s="8" t="n"/>
      <c r="F23" s="9">
        <f>IF(B23="Mileage",D23*$K$1,E23)</f>
        <v/>
      </c>
    </row>
    <row r="24">
      <c r="A24" s="6" t="n"/>
      <c r="B24" s="7" t="n"/>
      <c r="C24" s="7" t="n"/>
      <c r="D24" s="7" t="n"/>
      <c r="E24" s="8" t="n"/>
      <c r="F24" s="9">
        <f>IF(B24="Mileage",D24*$K$1,E24)</f>
        <v/>
      </c>
    </row>
    <row r="25">
      <c r="A25" s="6" t="n"/>
      <c r="B25" s="7" t="n"/>
      <c r="C25" s="7" t="n"/>
      <c r="D25" s="7" t="n"/>
      <c r="E25" s="8" t="n"/>
      <c r="F25" s="9">
        <f>IF(B25="Mileage",D25*$K$1,E25)</f>
        <v/>
      </c>
    </row>
    <row r="26">
      <c r="A26" s="6" t="n"/>
      <c r="B26" s="7" t="n"/>
      <c r="C26" s="7" t="n"/>
      <c r="D26" s="7" t="n"/>
      <c r="E26" s="8" t="n"/>
      <c r="F26" s="9">
        <f>IF(B26="Mileage",D26*$K$1,E26)</f>
        <v/>
      </c>
    </row>
    <row r="27">
      <c r="A27" s="6" t="n"/>
      <c r="B27" s="7" t="n"/>
      <c r="C27" s="7" t="n"/>
      <c r="D27" s="7" t="n"/>
      <c r="E27" s="8" t="n"/>
      <c r="F27" s="9">
        <f>IF(B27="Mileage",D27*$K$1,E27)</f>
        <v/>
      </c>
    </row>
    <row r="28">
      <c r="A28" s="6" t="n"/>
      <c r="B28" s="7" t="n"/>
      <c r="C28" s="7" t="n"/>
      <c r="D28" s="7" t="n"/>
      <c r="E28" s="8" t="n"/>
      <c r="F28" s="9">
        <f>IF(B28="Mileage",D28*$K$1,E28)</f>
        <v/>
      </c>
    </row>
    <row r="29">
      <c r="A29" s="6" t="n"/>
      <c r="B29" s="7" t="n"/>
      <c r="C29" s="7" t="n"/>
      <c r="D29" s="7" t="n"/>
      <c r="E29" s="8" t="n"/>
      <c r="F29" s="9">
        <f>IF(B29="Mileage",D29*$K$1,E29)</f>
        <v/>
      </c>
    </row>
    <row r="30">
      <c r="A30" s="6" t="n"/>
      <c r="B30" s="7" t="n"/>
      <c r="C30" s="7" t="n"/>
      <c r="D30" s="7" t="n"/>
      <c r="E30" s="8" t="n"/>
      <c r="F30" s="9">
        <f>IF(B30="Mileage",D30*$K$1,E30)</f>
        <v/>
      </c>
    </row>
    <row r="31">
      <c r="A31" s="6" t="n"/>
      <c r="B31" s="7" t="n"/>
      <c r="C31" s="7" t="n"/>
      <c r="D31" s="7" t="n"/>
      <c r="E31" s="8" t="n"/>
      <c r="F31" s="9">
        <f>IF(B31="Mileage",D31*$K$1,E31)</f>
        <v/>
      </c>
    </row>
    <row r="32">
      <c r="A32" s="6" t="n"/>
      <c r="B32" s="7" t="n"/>
      <c r="C32" s="7" t="n"/>
      <c r="D32" s="7" t="n"/>
      <c r="E32" s="8" t="n"/>
      <c r="F32" s="9">
        <f>IF(B32="Mileage",D32*$K$1,E32)</f>
        <v/>
      </c>
    </row>
    <row r="33">
      <c r="A33" s="6" t="n"/>
      <c r="B33" s="7" t="n"/>
      <c r="C33" s="7" t="n"/>
      <c r="D33" s="7" t="n"/>
      <c r="E33" s="8" t="n"/>
      <c r="F33" s="9">
        <f>IF(B33="Mileage",D33*$K$1,E33)</f>
        <v/>
      </c>
    </row>
    <row r="34">
      <c r="A34" s="2" t="inlineStr">
        <is>
          <t>TOTALS</t>
        </is>
      </c>
      <c r="D34" s="2">
        <f>SUM(D4:D33)</f>
        <v/>
      </c>
      <c r="F34" s="10">
        <f>SUM(F4:F33)</f>
        <v/>
      </c>
    </row>
  </sheetData>
  <dataValidations count="1">
    <dataValidation sqref="B4:B33" showDropDown="0" showInputMessage="0" showErrorMessage="0" allowBlank="1" errorTitle="Invalid entry" error="Please pick a value from the list" type="list">
      <formula1>"Travel,Meals,Lodging,Supplies,Mileage,Other"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</cols>
  <sheetData>
    <row r="1">
      <c r="A1" s="1" t="inlineStr">
        <is>
          <t>Expense Summary</t>
        </is>
      </c>
    </row>
    <row r="3">
      <c r="A3" s="11" t="inlineStr">
        <is>
          <t>Metric</t>
        </is>
      </c>
      <c r="B3" s="11" t="inlineStr">
        <is>
          <t>Amount</t>
        </is>
      </c>
    </row>
    <row r="4">
      <c r="A4" s="12" t="inlineStr">
        <is>
          <t>Total reimbursable</t>
        </is>
      </c>
      <c r="B4" s="9">
        <f>SUM(Expenses!F4:F33)</f>
        <v/>
      </c>
    </row>
    <row r="5">
      <c r="A5" s="12" t="inlineStr">
        <is>
          <t>Total miles driven</t>
        </is>
      </c>
      <c r="B5" s="13">
        <f>SUM(Expenses!D4:D33)</f>
        <v/>
      </c>
    </row>
    <row r="6">
      <c r="A6" s="12" t="inlineStr">
        <is>
          <t>Mileage reimbursement</t>
        </is>
      </c>
      <c r="B6" s="9">
        <f>B5*Expenses!$K$1</f>
        <v/>
      </c>
    </row>
    <row r="7">
      <c r="A7" s="12" t="inlineStr">
        <is>
          <t>Travel</t>
        </is>
      </c>
      <c r="B7" s="9">
        <f>SUMIF(Expenses!B4:B33,"Travel",Expenses!E4:E33)</f>
        <v/>
      </c>
    </row>
    <row r="8">
      <c r="A8" s="12" t="inlineStr">
        <is>
          <t>Meals</t>
        </is>
      </c>
      <c r="B8" s="9">
        <f>SUMIF(Expenses!B4:B33,"Meals",Expenses!E4:E33)</f>
        <v/>
      </c>
    </row>
    <row r="9">
      <c r="A9" s="12" t="inlineStr">
        <is>
          <t>Lodging</t>
        </is>
      </c>
      <c r="B9" s="9">
        <f>SUMIF(Expenses!B4:B33,"Lodging",Expenses!E4:E33)</f>
        <v/>
      </c>
    </row>
    <row r="10">
      <c r="A10" s="12" t="inlineStr">
        <is>
          <t>Supplies</t>
        </is>
      </c>
      <c r="B10" s="9">
        <f>SUMIF(Expenses!B4:B33,"Supplies",Expenses!E4:E33)</f>
        <v/>
      </c>
    </row>
    <row r="11">
      <c r="A11" s="12" t="inlineStr">
        <is>
          <t>Other</t>
        </is>
      </c>
      <c r="B11" s="9">
        <f>SUMIF(Expenses!B4:B33,"Other",Expenses!E4:E33)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2026-10-18T05:52:56Z</dcterms:created>
  <dcterms:modified xmlns:dcterms="http://purl.org/dc/terms/" xmlns:xsi="http://www.w3.org/2001/XMLSchema-instance" xsi:type="dcterms:W3CDTF">2026-10-18T05:52:56Z</dcterms:modified>
</cp:coreProperties>
</file>