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K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/>
    </xf>
  </cellXfs>
  <cellStyles count="1">
    <cellStyle name="Normal" xfId="0" builtinId="0" hidden="0"/>
  </cellStyles>
  <dxfs count="4"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9C5700"/>
      </font>
      <fill>
        <patternFill patternType="solid">
          <fgColor rgb="00FFF2CC"/>
        </patternFill>
      </fill>
    </dxf>
    <dxf>
      <font>
        <b val="1"/>
        <color rgb="00C00000"/>
      </font>
      <fill>
        <patternFill patternType="solid">
          <fgColor rgb="00FCE4E4"/>
        </patternFill>
      </fill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42" customWidth="1" min="2" max="2"/>
    <col width="10" customWidth="1" min="3" max="3"/>
    <col width="9" customWidth="1" min="4" max="4"/>
    <col width="9" customWidth="1" min="5" max="5"/>
    <col width="9" customWidth="1" min="6" max="6"/>
    <col width="10" customWidth="1" min="7" max="7"/>
    <col width="12" customWidth="1" min="8" max="8"/>
    <col width="12" customWidth="1" min="9" max="9"/>
    <col width="24" customWidth="1" min="10" max="10"/>
  </cols>
  <sheetData>
    <row r="1">
      <c r="A1" s="1" t="inlineStr">
        <is>
          <t>OKR &amp; Goal Tracker</t>
        </is>
      </c>
    </row>
    <row r="2">
      <c r="A2" s="2" t="inlineStr">
        <is>
          <t>Write 3–5 objectives with 2–4 measurable key results each. Update "Current" weekly; progress and the objective score calculate automatically.</t>
        </is>
      </c>
    </row>
    <row r="3">
      <c r="A3" s="3" t="inlineStr">
        <is>
          <t>Quarter</t>
        </is>
      </c>
      <c r="B3" s="4" t="inlineStr">
        <is>
          <t>Q1 2027</t>
        </is>
      </c>
      <c r="E3" s="5" t="inlineStr">
        <is>
          <t>Progress</t>
        </is>
      </c>
      <c r="F3" s="5" t="inlineStr">
        <is>
          <t>On track</t>
        </is>
      </c>
      <c r="G3" s="5" t="inlineStr">
        <is>
          <t>At risk</t>
        </is>
      </c>
    </row>
    <row r="4">
      <c r="A4" s="3" t="inlineStr">
        <is>
          <t>Team / owner</t>
        </is>
      </c>
      <c r="B4" s="4" t="inlineStr">
        <is>
          <t>[Team name]</t>
        </is>
      </c>
      <c r="E4" s="6">
        <f>IFERROR(AVERAGE(G8:G47),0)</f>
        <v/>
      </c>
      <c r="F4" s="7">
        <f>COUNTIF(H8:H47,"On track")</f>
        <v/>
      </c>
      <c r="G4" s="7">
        <f>COUNTIF(H8:H47,"At risk")+COUNTIF(H8:H47,"Off track")</f>
        <v/>
      </c>
    </row>
    <row r="7">
      <c r="A7" s="8" t="inlineStr">
        <is>
          <t>Objective</t>
        </is>
      </c>
      <c r="B7" s="8" t="inlineStr">
        <is>
          <t>Key result</t>
        </is>
      </c>
      <c r="C7" s="8" t="inlineStr">
        <is>
          <t>Owner</t>
        </is>
      </c>
      <c r="D7" s="8" t="inlineStr">
        <is>
          <t>Start</t>
        </is>
      </c>
      <c r="E7" s="8" t="inlineStr">
        <is>
          <t>Target</t>
        </is>
      </c>
      <c r="F7" s="8" t="inlineStr">
        <is>
          <t>Current</t>
        </is>
      </c>
      <c r="G7" s="8" t="inlineStr">
        <is>
          <t>Progress</t>
        </is>
      </c>
      <c r="H7" s="8" t="inlineStr">
        <is>
          <t>Confidence</t>
        </is>
      </c>
      <c r="I7" s="8" t="inlineStr">
        <is>
          <t>Objective score</t>
        </is>
      </c>
      <c r="J7" s="8" t="inlineStr">
        <is>
          <t>Notes</t>
        </is>
      </c>
    </row>
    <row r="8">
      <c r="A8" s="4" t="inlineStr">
        <is>
          <t>Grow our online store</t>
        </is>
      </c>
      <c r="B8" s="4" t="inlineStr">
        <is>
          <t>Increase monthly revenue from $40k to $60k</t>
        </is>
      </c>
      <c r="C8" s="9" t="inlineStr">
        <is>
          <t>Sam</t>
        </is>
      </c>
      <c r="D8" s="9" t="n">
        <v>40000</v>
      </c>
      <c r="E8" s="9" t="n">
        <v>60000</v>
      </c>
      <c r="F8" s="9" t="n">
        <v>49000</v>
      </c>
      <c r="G8" s="6">
        <f>IF(OR(B8="",E8=D8,F8=""),"",MAX(0,MIN(1,(F8-D8)/(E8-D8))))</f>
        <v/>
      </c>
      <c r="H8" s="9" t="inlineStr">
        <is>
          <t>On track</t>
        </is>
      </c>
      <c r="I8" s="6">
        <f>IF(A8="","",IF(COUNTIF($A$8:A8,A8)=1,AVERAGEIF($A$8:$A$47,A8,$G$8:$G$47),""))</f>
        <v/>
      </c>
      <c r="J8" s="4" t="n"/>
    </row>
    <row r="9">
      <c r="A9" s="4" t="inlineStr">
        <is>
          <t>Grow our online store</t>
        </is>
      </c>
      <c r="B9" s="4" t="inlineStr">
        <is>
          <t>Raise conversion rate from 2.0% to 2.8%</t>
        </is>
      </c>
      <c r="C9" s="9" t="inlineStr">
        <is>
          <t>Alex</t>
        </is>
      </c>
      <c r="D9" s="9" t="n">
        <v>2</v>
      </c>
      <c r="E9" s="9" t="n">
        <v>2.8</v>
      </c>
      <c r="F9" s="9" t="n">
        <v>2.3</v>
      </c>
      <c r="G9" s="6">
        <f>IF(OR(B9="",E9=D9,F9=""),"",MAX(0,MIN(1,(F9-D9)/(E9-D9))))</f>
        <v/>
      </c>
      <c r="H9" s="9" t="inlineStr">
        <is>
          <t>At risk</t>
        </is>
      </c>
      <c r="I9" s="6">
        <f>IF(A9="","",IF(COUNTIF($A$8:A9,A9)=1,AVERAGEIF($A$8:$A$47,A9,$G$8:$G$47),""))</f>
        <v/>
      </c>
      <c r="J9" s="4" t="n"/>
    </row>
    <row r="10">
      <c r="A10" s="4" t="inlineStr">
        <is>
          <t>Grow our online store</t>
        </is>
      </c>
      <c r="B10" s="4" t="inlineStr">
        <is>
          <t>Launch 3 new product bundles</t>
        </is>
      </c>
      <c r="C10" s="9" t="inlineStr">
        <is>
          <t>Jordan</t>
        </is>
      </c>
      <c r="D10" s="9" t="n">
        <v>0</v>
      </c>
      <c r="E10" s="9" t="n">
        <v>3</v>
      </c>
      <c r="F10" s="9" t="n">
        <v>2</v>
      </c>
      <c r="G10" s="6">
        <f>IF(OR(B10="",E10=D10,F10=""),"",MAX(0,MIN(1,(F10-D10)/(E10-D10))))</f>
        <v/>
      </c>
      <c r="H10" s="9" t="inlineStr">
        <is>
          <t>On track</t>
        </is>
      </c>
      <c r="I10" s="6">
        <f>IF(A10="","",IF(COUNTIF($A$8:A10,A10)=1,AVERAGEIF($A$8:$A$47,A10,$G$8:$G$47),""))</f>
        <v/>
      </c>
      <c r="J10" s="4" t="n"/>
    </row>
    <row r="11">
      <c r="A11" s="4" t="inlineStr">
        <is>
          <t>Delight customers</t>
        </is>
      </c>
      <c r="B11" s="4" t="inlineStr">
        <is>
          <t>Raise review rating from 4.3 to 4.6</t>
        </is>
      </c>
      <c r="C11" s="9" t="inlineStr">
        <is>
          <t>Priya</t>
        </is>
      </c>
      <c r="D11" s="9" t="n">
        <v>4.3</v>
      </c>
      <c r="E11" s="9" t="n">
        <v>4.6</v>
      </c>
      <c r="F11" s="9" t="n">
        <v>4.4</v>
      </c>
      <c r="G11" s="6">
        <f>IF(OR(B11="",E11=D11,F11=""),"",MAX(0,MIN(1,(F11-D11)/(E11-D11))))</f>
        <v/>
      </c>
      <c r="H11" s="9" t="inlineStr">
        <is>
          <t>On track</t>
        </is>
      </c>
      <c r="I11" s="6">
        <f>IF(A11="","",IF(COUNTIF($A$8:A11,A11)=1,AVERAGEIF($A$8:$A$47,A11,$G$8:$G$47),""))</f>
        <v/>
      </c>
      <c r="J11" s="4" t="n"/>
    </row>
    <row r="12">
      <c r="A12" s="4" t="inlineStr">
        <is>
          <t>Delight customers</t>
        </is>
      </c>
      <c r="B12" s="4" t="inlineStr">
        <is>
          <t>Cut average support response time from 12h to 4h</t>
        </is>
      </c>
      <c r="C12" s="9" t="inlineStr">
        <is>
          <t>Chris</t>
        </is>
      </c>
      <c r="D12" s="9" t="n">
        <v>12</v>
      </c>
      <c r="E12" s="9" t="n">
        <v>4</v>
      </c>
      <c r="F12" s="9" t="n">
        <v>7</v>
      </c>
      <c r="G12" s="6">
        <f>IF(OR(B12="",E12=D12,F12=""),"",MAX(0,MIN(1,(F12-D12)/(E12-D12))))</f>
        <v/>
      </c>
      <c r="H12" s="9" t="inlineStr">
        <is>
          <t>At risk</t>
        </is>
      </c>
      <c r="I12" s="6">
        <f>IF(A12="","",IF(COUNTIF($A$8:A12,A12)=1,AVERAGEIF($A$8:$A$47,A12,$G$8:$G$47),""))</f>
        <v/>
      </c>
      <c r="J12" s="4" t="n"/>
    </row>
    <row r="13">
      <c r="A13" s="4" t="inlineStr">
        <is>
          <t>Build a healthy team</t>
        </is>
      </c>
      <c r="B13" s="4" t="inlineStr">
        <is>
          <t>Hold 12 one-on-ones per manager</t>
        </is>
      </c>
      <c r="C13" s="9" t="inlineStr">
        <is>
          <t>Sam</t>
        </is>
      </c>
      <c r="D13" s="9" t="n">
        <v>0</v>
      </c>
      <c r="E13" s="9" t="n">
        <v>12</v>
      </c>
      <c r="F13" s="9" t="n">
        <v>5</v>
      </c>
      <c r="G13" s="6">
        <f>IF(OR(B13="",E13=D13,F13=""),"",MAX(0,MIN(1,(F13-D13)/(E13-D13))))</f>
        <v/>
      </c>
      <c r="H13" s="9" t="inlineStr">
        <is>
          <t>On track</t>
        </is>
      </c>
      <c r="I13" s="6">
        <f>IF(A13="","",IF(COUNTIF($A$8:A13,A13)=1,AVERAGEIF($A$8:$A$47,A13,$G$8:$G$47),""))</f>
        <v/>
      </c>
      <c r="J13" s="4" t="n"/>
    </row>
    <row r="14">
      <c r="A14" s="4" t="inlineStr">
        <is>
          <t>Build a healthy team</t>
        </is>
      </c>
      <c r="B14" s="4" t="inlineStr">
        <is>
          <t>Ship the onboarding guide</t>
        </is>
      </c>
      <c r="C14" s="9" t="inlineStr">
        <is>
          <t>Alex</t>
        </is>
      </c>
      <c r="D14" s="9" t="n">
        <v>0</v>
      </c>
      <c r="E14" s="9" t="n">
        <v>1</v>
      </c>
      <c r="F14" s="9" t="n">
        <v>0</v>
      </c>
      <c r="G14" s="6">
        <f>IF(OR(B14="",E14=D14,F14=""),"",MAX(0,MIN(1,(F14-D14)/(E14-D14))))</f>
        <v/>
      </c>
      <c r="H14" s="9" t="inlineStr">
        <is>
          <t>Off track</t>
        </is>
      </c>
      <c r="I14" s="6">
        <f>IF(A14="","",IF(COUNTIF($A$8:A14,A14)=1,AVERAGEIF($A$8:$A$47,A14,$G$8:$G$47),""))</f>
        <v/>
      </c>
      <c r="J14" s="4" t="n"/>
    </row>
    <row r="15">
      <c r="A15" s="4" t="n"/>
      <c r="B15" s="4" t="n"/>
      <c r="C15" s="9" t="n"/>
      <c r="D15" s="9" t="n"/>
      <c r="E15" s="9" t="n"/>
      <c r="F15" s="9" t="n"/>
      <c r="G15" s="6">
        <f>IF(OR(B15="",E15=D15,F15=""),"",MAX(0,MIN(1,(F15-D15)/(E15-D15))))</f>
        <v/>
      </c>
      <c r="H15" s="9" t="n"/>
      <c r="I15" s="6">
        <f>IF(A15="","",IF(COUNTIF($A$8:A15,A15)=1,AVERAGEIF($A$8:$A$47,A15,$G$8:$G$47),""))</f>
        <v/>
      </c>
      <c r="J15" s="4" t="n"/>
    </row>
    <row r="16">
      <c r="A16" s="4" t="n"/>
      <c r="B16" s="4" t="n"/>
      <c r="C16" s="9" t="n"/>
      <c r="D16" s="9" t="n"/>
      <c r="E16" s="9" t="n"/>
      <c r="F16" s="9" t="n"/>
      <c r="G16" s="6">
        <f>IF(OR(B16="",E16=D16,F16=""),"",MAX(0,MIN(1,(F16-D16)/(E16-D16))))</f>
        <v/>
      </c>
      <c r="H16" s="9" t="n"/>
      <c r="I16" s="6">
        <f>IF(A16="","",IF(COUNTIF($A$8:A16,A16)=1,AVERAGEIF($A$8:$A$47,A16,$G$8:$G$47),""))</f>
        <v/>
      </c>
      <c r="J16" s="4" t="n"/>
    </row>
    <row r="17">
      <c r="A17" s="4" t="n"/>
      <c r="B17" s="4" t="n"/>
      <c r="C17" s="9" t="n"/>
      <c r="D17" s="9" t="n"/>
      <c r="E17" s="9" t="n"/>
      <c r="F17" s="9" t="n"/>
      <c r="G17" s="6">
        <f>IF(OR(B17="",E17=D17,F17=""),"",MAX(0,MIN(1,(F17-D17)/(E17-D17))))</f>
        <v/>
      </c>
      <c r="H17" s="9" t="n"/>
      <c r="I17" s="6">
        <f>IF(A17="","",IF(COUNTIF($A$8:A17,A17)=1,AVERAGEIF($A$8:$A$47,A17,$G$8:$G$47),""))</f>
        <v/>
      </c>
      <c r="J17" s="4" t="n"/>
    </row>
    <row r="18">
      <c r="A18" s="4" t="n"/>
      <c r="B18" s="4" t="n"/>
      <c r="C18" s="9" t="n"/>
      <c r="D18" s="9" t="n"/>
      <c r="E18" s="9" t="n"/>
      <c r="F18" s="9" t="n"/>
      <c r="G18" s="6">
        <f>IF(OR(B18="",E18=D18,F18=""),"",MAX(0,MIN(1,(F18-D18)/(E18-D18))))</f>
        <v/>
      </c>
      <c r="H18" s="9" t="n"/>
      <c r="I18" s="6">
        <f>IF(A18="","",IF(COUNTIF($A$8:A18,A18)=1,AVERAGEIF($A$8:$A$47,A18,$G$8:$G$47),""))</f>
        <v/>
      </c>
      <c r="J18" s="4" t="n"/>
    </row>
    <row r="19">
      <c r="A19" s="4" t="n"/>
      <c r="B19" s="4" t="n"/>
      <c r="C19" s="9" t="n"/>
      <c r="D19" s="9" t="n"/>
      <c r="E19" s="9" t="n"/>
      <c r="F19" s="9" t="n"/>
      <c r="G19" s="6">
        <f>IF(OR(B19="",E19=D19,F19=""),"",MAX(0,MIN(1,(F19-D19)/(E19-D19))))</f>
        <v/>
      </c>
      <c r="H19" s="9" t="n"/>
      <c r="I19" s="6">
        <f>IF(A19="","",IF(COUNTIF($A$8:A19,A19)=1,AVERAGEIF($A$8:$A$47,A19,$G$8:$G$47),""))</f>
        <v/>
      </c>
      <c r="J19" s="4" t="n"/>
    </row>
    <row r="20">
      <c r="A20" s="4" t="n"/>
      <c r="B20" s="4" t="n"/>
      <c r="C20" s="9" t="n"/>
      <c r="D20" s="9" t="n"/>
      <c r="E20" s="9" t="n"/>
      <c r="F20" s="9" t="n"/>
      <c r="G20" s="6">
        <f>IF(OR(B20="",E20=D20,F20=""),"",MAX(0,MIN(1,(F20-D20)/(E20-D20))))</f>
        <v/>
      </c>
      <c r="H20" s="9" t="n"/>
      <c r="I20" s="6">
        <f>IF(A20="","",IF(COUNTIF($A$8:A20,A20)=1,AVERAGEIF($A$8:$A$47,A20,$G$8:$G$47),""))</f>
        <v/>
      </c>
      <c r="J20" s="4" t="n"/>
    </row>
    <row r="21">
      <c r="A21" s="4" t="n"/>
      <c r="B21" s="4" t="n"/>
      <c r="C21" s="9" t="n"/>
      <c r="D21" s="9" t="n"/>
      <c r="E21" s="9" t="n"/>
      <c r="F21" s="9" t="n"/>
      <c r="G21" s="6">
        <f>IF(OR(B21="",E21=D21,F21=""),"",MAX(0,MIN(1,(F21-D21)/(E21-D21))))</f>
        <v/>
      </c>
      <c r="H21" s="9" t="n"/>
      <c r="I21" s="6">
        <f>IF(A21="","",IF(COUNTIF($A$8:A21,A21)=1,AVERAGEIF($A$8:$A$47,A21,$G$8:$G$47),""))</f>
        <v/>
      </c>
      <c r="J21" s="4" t="n"/>
    </row>
    <row r="22">
      <c r="A22" s="4" t="n"/>
      <c r="B22" s="4" t="n"/>
      <c r="C22" s="9" t="n"/>
      <c r="D22" s="9" t="n"/>
      <c r="E22" s="9" t="n"/>
      <c r="F22" s="9" t="n"/>
      <c r="G22" s="6">
        <f>IF(OR(B22="",E22=D22,F22=""),"",MAX(0,MIN(1,(F22-D22)/(E22-D22))))</f>
        <v/>
      </c>
      <c r="H22" s="9" t="n"/>
      <c r="I22" s="6">
        <f>IF(A22="","",IF(COUNTIF($A$8:A22,A22)=1,AVERAGEIF($A$8:$A$47,A22,$G$8:$G$47),""))</f>
        <v/>
      </c>
      <c r="J22" s="4" t="n"/>
    </row>
    <row r="23">
      <c r="A23" s="4" t="n"/>
      <c r="B23" s="4" t="n"/>
      <c r="C23" s="9" t="n"/>
      <c r="D23" s="9" t="n"/>
      <c r="E23" s="9" t="n"/>
      <c r="F23" s="9" t="n"/>
      <c r="G23" s="6">
        <f>IF(OR(B23="",E23=D23,F23=""),"",MAX(0,MIN(1,(F23-D23)/(E23-D23))))</f>
        <v/>
      </c>
      <c r="H23" s="9" t="n"/>
      <c r="I23" s="6">
        <f>IF(A23="","",IF(COUNTIF($A$8:A23,A23)=1,AVERAGEIF($A$8:$A$47,A23,$G$8:$G$47),""))</f>
        <v/>
      </c>
      <c r="J23" s="4" t="n"/>
    </row>
    <row r="24">
      <c r="A24" s="4" t="n"/>
      <c r="B24" s="4" t="n"/>
      <c r="C24" s="9" t="n"/>
      <c r="D24" s="9" t="n"/>
      <c r="E24" s="9" t="n"/>
      <c r="F24" s="9" t="n"/>
      <c r="G24" s="6">
        <f>IF(OR(B24="",E24=D24,F24=""),"",MAX(0,MIN(1,(F24-D24)/(E24-D24))))</f>
        <v/>
      </c>
      <c r="H24" s="9" t="n"/>
      <c r="I24" s="6">
        <f>IF(A24="","",IF(COUNTIF($A$8:A24,A24)=1,AVERAGEIF($A$8:$A$47,A24,$G$8:$G$47),""))</f>
        <v/>
      </c>
      <c r="J24" s="4" t="n"/>
    </row>
    <row r="25">
      <c r="A25" s="4" t="n"/>
      <c r="B25" s="4" t="n"/>
      <c r="C25" s="9" t="n"/>
      <c r="D25" s="9" t="n"/>
      <c r="E25" s="9" t="n"/>
      <c r="F25" s="9" t="n"/>
      <c r="G25" s="6">
        <f>IF(OR(B25="",E25=D25,F25=""),"",MAX(0,MIN(1,(F25-D25)/(E25-D25))))</f>
        <v/>
      </c>
      <c r="H25" s="9" t="n"/>
      <c r="I25" s="6">
        <f>IF(A25="","",IF(COUNTIF($A$8:A25,A25)=1,AVERAGEIF($A$8:$A$47,A25,$G$8:$G$47),""))</f>
        <v/>
      </c>
      <c r="J25" s="4" t="n"/>
    </row>
    <row r="26">
      <c r="A26" s="4" t="n"/>
      <c r="B26" s="4" t="n"/>
      <c r="C26" s="9" t="n"/>
      <c r="D26" s="9" t="n"/>
      <c r="E26" s="9" t="n"/>
      <c r="F26" s="9" t="n"/>
      <c r="G26" s="6">
        <f>IF(OR(B26="",E26=D26,F26=""),"",MAX(0,MIN(1,(F26-D26)/(E26-D26))))</f>
        <v/>
      </c>
      <c r="H26" s="9" t="n"/>
      <c r="I26" s="6">
        <f>IF(A26="","",IF(COUNTIF($A$8:A26,A26)=1,AVERAGEIF($A$8:$A$47,A26,$G$8:$G$47),""))</f>
        <v/>
      </c>
      <c r="J26" s="4" t="n"/>
    </row>
    <row r="27">
      <c r="A27" s="4" t="n"/>
      <c r="B27" s="4" t="n"/>
      <c r="C27" s="9" t="n"/>
      <c r="D27" s="9" t="n"/>
      <c r="E27" s="9" t="n"/>
      <c r="F27" s="9" t="n"/>
      <c r="G27" s="6">
        <f>IF(OR(B27="",E27=D27,F27=""),"",MAX(0,MIN(1,(F27-D27)/(E27-D27))))</f>
        <v/>
      </c>
      <c r="H27" s="9" t="n"/>
      <c r="I27" s="6">
        <f>IF(A27="","",IF(COUNTIF($A$8:A27,A27)=1,AVERAGEIF($A$8:$A$47,A27,$G$8:$G$47),""))</f>
        <v/>
      </c>
      <c r="J27" s="4" t="n"/>
    </row>
    <row r="28">
      <c r="A28" s="4" t="n"/>
      <c r="B28" s="4" t="n"/>
      <c r="C28" s="9" t="n"/>
      <c r="D28" s="9" t="n"/>
      <c r="E28" s="9" t="n"/>
      <c r="F28" s="9" t="n"/>
      <c r="G28" s="6">
        <f>IF(OR(B28="",E28=D28,F28=""),"",MAX(0,MIN(1,(F28-D28)/(E28-D28))))</f>
        <v/>
      </c>
      <c r="H28" s="9" t="n"/>
      <c r="I28" s="6">
        <f>IF(A28="","",IF(COUNTIF($A$8:A28,A28)=1,AVERAGEIF($A$8:$A$47,A28,$G$8:$G$47),""))</f>
        <v/>
      </c>
      <c r="J28" s="4" t="n"/>
    </row>
    <row r="29">
      <c r="A29" s="4" t="n"/>
      <c r="B29" s="4" t="n"/>
      <c r="C29" s="9" t="n"/>
      <c r="D29" s="9" t="n"/>
      <c r="E29" s="9" t="n"/>
      <c r="F29" s="9" t="n"/>
      <c r="G29" s="6">
        <f>IF(OR(B29="",E29=D29,F29=""),"",MAX(0,MIN(1,(F29-D29)/(E29-D29))))</f>
        <v/>
      </c>
      <c r="H29" s="9" t="n"/>
      <c r="I29" s="6">
        <f>IF(A29="","",IF(COUNTIF($A$8:A29,A29)=1,AVERAGEIF($A$8:$A$47,A29,$G$8:$G$47),""))</f>
        <v/>
      </c>
      <c r="J29" s="4" t="n"/>
    </row>
    <row r="30">
      <c r="A30" s="4" t="n"/>
      <c r="B30" s="4" t="n"/>
      <c r="C30" s="9" t="n"/>
      <c r="D30" s="9" t="n"/>
      <c r="E30" s="9" t="n"/>
      <c r="F30" s="9" t="n"/>
      <c r="G30" s="6">
        <f>IF(OR(B30="",E30=D30,F30=""),"",MAX(0,MIN(1,(F30-D30)/(E30-D30))))</f>
        <v/>
      </c>
      <c r="H30" s="9" t="n"/>
      <c r="I30" s="6">
        <f>IF(A30="","",IF(COUNTIF($A$8:A30,A30)=1,AVERAGEIF($A$8:$A$47,A30,$G$8:$G$47),""))</f>
        <v/>
      </c>
      <c r="J30" s="4" t="n"/>
    </row>
    <row r="31">
      <c r="A31" s="4" t="n"/>
      <c r="B31" s="4" t="n"/>
      <c r="C31" s="9" t="n"/>
      <c r="D31" s="9" t="n"/>
      <c r="E31" s="9" t="n"/>
      <c r="F31" s="9" t="n"/>
      <c r="G31" s="6">
        <f>IF(OR(B31="",E31=D31,F31=""),"",MAX(0,MIN(1,(F31-D31)/(E31-D31))))</f>
        <v/>
      </c>
      <c r="H31" s="9" t="n"/>
      <c r="I31" s="6">
        <f>IF(A31="","",IF(COUNTIF($A$8:A31,A31)=1,AVERAGEIF($A$8:$A$47,A31,$G$8:$G$47),""))</f>
        <v/>
      </c>
      <c r="J31" s="4" t="n"/>
    </row>
    <row r="32">
      <c r="A32" s="4" t="n"/>
      <c r="B32" s="4" t="n"/>
      <c r="C32" s="9" t="n"/>
      <c r="D32" s="9" t="n"/>
      <c r="E32" s="9" t="n"/>
      <c r="F32" s="9" t="n"/>
      <c r="G32" s="6">
        <f>IF(OR(B32="",E32=D32,F32=""),"",MAX(0,MIN(1,(F32-D32)/(E32-D32))))</f>
        <v/>
      </c>
      <c r="H32" s="9" t="n"/>
      <c r="I32" s="6">
        <f>IF(A32="","",IF(COUNTIF($A$8:A32,A32)=1,AVERAGEIF($A$8:$A$47,A32,$G$8:$G$47),""))</f>
        <v/>
      </c>
      <c r="J32" s="4" t="n"/>
    </row>
    <row r="33">
      <c r="A33" s="4" t="n"/>
      <c r="B33" s="4" t="n"/>
      <c r="C33" s="9" t="n"/>
      <c r="D33" s="9" t="n"/>
      <c r="E33" s="9" t="n"/>
      <c r="F33" s="9" t="n"/>
      <c r="G33" s="6">
        <f>IF(OR(B33="",E33=D33,F33=""),"",MAX(0,MIN(1,(F33-D33)/(E33-D33))))</f>
        <v/>
      </c>
      <c r="H33" s="9" t="n"/>
      <c r="I33" s="6">
        <f>IF(A33="","",IF(COUNTIF($A$8:A33,A33)=1,AVERAGEIF($A$8:$A$47,A33,$G$8:$G$47),""))</f>
        <v/>
      </c>
      <c r="J33" s="4" t="n"/>
    </row>
    <row r="34">
      <c r="A34" s="4" t="n"/>
      <c r="B34" s="4" t="n"/>
      <c r="C34" s="9" t="n"/>
      <c r="D34" s="9" t="n"/>
      <c r="E34" s="9" t="n"/>
      <c r="F34" s="9" t="n"/>
      <c r="G34" s="6">
        <f>IF(OR(B34="",E34=D34,F34=""),"",MAX(0,MIN(1,(F34-D34)/(E34-D34))))</f>
        <v/>
      </c>
      <c r="H34" s="9" t="n"/>
      <c r="I34" s="6">
        <f>IF(A34="","",IF(COUNTIF($A$8:A34,A34)=1,AVERAGEIF($A$8:$A$47,A34,$G$8:$G$47),""))</f>
        <v/>
      </c>
      <c r="J34" s="4" t="n"/>
    </row>
    <row r="35">
      <c r="A35" s="4" t="n"/>
      <c r="B35" s="4" t="n"/>
      <c r="C35" s="9" t="n"/>
      <c r="D35" s="9" t="n"/>
      <c r="E35" s="9" t="n"/>
      <c r="F35" s="9" t="n"/>
      <c r="G35" s="6">
        <f>IF(OR(B35="",E35=D35,F35=""),"",MAX(0,MIN(1,(F35-D35)/(E35-D35))))</f>
        <v/>
      </c>
      <c r="H35" s="9" t="n"/>
      <c r="I35" s="6">
        <f>IF(A35="","",IF(COUNTIF($A$8:A35,A35)=1,AVERAGEIF($A$8:$A$47,A35,$G$8:$G$47),""))</f>
        <v/>
      </c>
      <c r="J35" s="4" t="n"/>
    </row>
    <row r="36">
      <c r="A36" s="4" t="n"/>
      <c r="B36" s="4" t="n"/>
      <c r="C36" s="9" t="n"/>
      <c r="D36" s="9" t="n"/>
      <c r="E36" s="9" t="n"/>
      <c r="F36" s="9" t="n"/>
      <c r="G36" s="6">
        <f>IF(OR(B36="",E36=D36,F36=""),"",MAX(0,MIN(1,(F36-D36)/(E36-D36))))</f>
        <v/>
      </c>
      <c r="H36" s="9" t="n"/>
      <c r="I36" s="6">
        <f>IF(A36="","",IF(COUNTIF($A$8:A36,A36)=1,AVERAGEIF($A$8:$A$47,A36,$G$8:$G$47),""))</f>
        <v/>
      </c>
      <c r="J36" s="4" t="n"/>
    </row>
    <row r="37">
      <c r="A37" s="4" t="n"/>
      <c r="B37" s="4" t="n"/>
      <c r="C37" s="9" t="n"/>
      <c r="D37" s="9" t="n"/>
      <c r="E37" s="9" t="n"/>
      <c r="F37" s="9" t="n"/>
      <c r="G37" s="6">
        <f>IF(OR(B37="",E37=D37,F37=""),"",MAX(0,MIN(1,(F37-D37)/(E37-D37))))</f>
        <v/>
      </c>
      <c r="H37" s="9" t="n"/>
      <c r="I37" s="6">
        <f>IF(A37="","",IF(COUNTIF($A$8:A37,A37)=1,AVERAGEIF($A$8:$A$47,A37,$G$8:$G$47),""))</f>
        <v/>
      </c>
      <c r="J37" s="4" t="n"/>
    </row>
    <row r="38">
      <c r="A38" s="4" t="n"/>
      <c r="B38" s="4" t="n"/>
      <c r="C38" s="9" t="n"/>
      <c r="D38" s="9" t="n"/>
      <c r="E38" s="9" t="n"/>
      <c r="F38" s="9" t="n"/>
      <c r="G38" s="6">
        <f>IF(OR(B38="",E38=D38,F38=""),"",MAX(0,MIN(1,(F38-D38)/(E38-D38))))</f>
        <v/>
      </c>
      <c r="H38" s="9" t="n"/>
      <c r="I38" s="6">
        <f>IF(A38="","",IF(COUNTIF($A$8:A38,A38)=1,AVERAGEIF($A$8:$A$47,A38,$G$8:$G$47),""))</f>
        <v/>
      </c>
      <c r="J38" s="4" t="n"/>
    </row>
    <row r="39">
      <c r="A39" s="4" t="n"/>
      <c r="B39" s="4" t="n"/>
      <c r="C39" s="9" t="n"/>
      <c r="D39" s="9" t="n"/>
      <c r="E39" s="9" t="n"/>
      <c r="F39" s="9" t="n"/>
      <c r="G39" s="6">
        <f>IF(OR(B39="",E39=D39,F39=""),"",MAX(0,MIN(1,(F39-D39)/(E39-D39))))</f>
        <v/>
      </c>
      <c r="H39" s="9" t="n"/>
      <c r="I39" s="6">
        <f>IF(A39="","",IF(COUNTIF($A$8:A39,A39)=1,AVERAGEIF($A$8:$A$47,A39,$G$8:$G$47),""))</f>
        <v/>
      </c>
      <c r="J39" s="4" t="n"/>
    </row>
    <row r="40">
      <c r="A40" s="4" t="n"/>
      <c r="B40" s="4" t="n"/>
      <c r="C40" s="9" t="n"/>
      <c r="D40" s="9" t="n"/>
      <c r="E40" s="9" t="n"/>
      <c r="F40" s="9" t="n"/>
      <c r="G40" s="6">
        <f>IF(OR(B40="",E40=D40,F40=""),"",MAX(0,MIN(1,(F40-D40)/(E40-D40))))</f>
        <v/>
      </c>
      <c r="H40" s="9" t="n"/>
      <c r="I40" s="6">
        <f>IF(A40="","",IF(COUNTIF($A$8:A40,A40)=1,AVERAGEIF($A$8:$A$47,A40,$G$8:$G$47),""))</f>
        <v/>
      </c>
      <c r="J40" s="4" t="n"/>
    </row>
    <row r="41">
      <c r="A41" s="4" t="n"/>
      <c r="B41" s="4" t="n"/>
      <c r="C41" s="9" t="n"/>
      <c r="D41" s="9" t="n"/>
      <c r="E41" s="9" t="n"/>
      <c r="F41" s="9" t="n"/>
      <c r="G41" s="6">
        <f>IF(OR(B41="",E41=D41,F41=""),"",MAX(0,MIN(1,(F41-D41)/(E41-D41))))</f>
        <v/>
      </c>
      <c r="H41" s="9" t="n"/>
      <c r="I41" s="6">
        <f>IF(A41="","",IF(COUNTIF($A$8:A41,A41)=1,AVERAGEIF($A$8:$A$47,A41,$G$8:$G$47),""))</f>
        <v/>
      </c>
      <c r="J41" s="4" t="n"/>
    </row>
    <row r="42">
      <c r="A42" s="4" t="n"/>
      <c r="B42" s="4" t="n"/>
      <c r="C42" s="9" t="n"/>
      <c r="D42" s="9" t="n"/>
      <c r="E42" s="9" t="n"/>
      <c r="F42" s="9" t="n"/>
      <c r="G42" s="6">
        <f>IF(OR(B42="",E42=D42,F42=""),"",MAX(0,MIN(1,(F42-D42)/(E42-D42))))</f>
        <v/>
      </c>
      <c r="H42" s="9" t="n"/>
      <c r="I42" s="6">
        <f>IF(A42="","",IF(COUNTIF($A$8:A42,A42)=1,AVERAGEIF($A$8:$A$47,A42,$G$8:$G$47),""))</f>
        <v/>
      </c>
      <c r="J42" s="4" t="n"/>
    </row>
    <row r="43">
      <c r="A43" s="4" t="n"/>
      <c r="B43" s="4" t="n"/>
      <c r="C43" s="9" t="n"/>
      <c r="D43" s="9" t="n"/>
      <c r="E43" s="9" t="n"/>
      <c r="F43" s="9" t="n"/>
      <c r="G43" s="6">
        <f>IF(OR(B43="",E43=D43,F43=""),"",MAX(0,MIN(1,(F43-D43)/(E43-D43))))</f>
        <v/>
      </c>
      <c r="H43" s="9" t="n"/>
      <c r="I43" s="6">
        <f>IF(A43="","",IF(COUNTIF($A$8:A43,A43)=1,AVERAGEIF($A$8:$A$47,A43,$G$8:$G$47),""))</f>
        <v/>
      </c>
      <c r="J43" s="4" t="n"/>
    </row>
    <row r="44">
      <c r="A44" s="4" t="n"/>
      <c r="B44" s="4" t="n"/>
      <c r="C44" s="9" t="n"/>
      <c r="D44" s="9" t="n"/>
      <c r="E44" s="9" t="n"/>
      <c r="F44" s="9" t="n"/>
      <c r="G44" s="6">
        <f>IF(OR(B44="",E44=D44,F44=""),"",MAX(0,MIN(1,(F44-D44)/(E44-D44))))</f>
        <v/>
      </c>
      <c r="H44" s="9" t="n"/>
      <c r="I44" s="6">
        <f>IF(A44="","",IF(COUNTIF($A$8:A44,A44)=1,AVERAGEIF($A$8:$A$47,A44,$G$8:$G$47),""))</f>
        <v/>
      </c>
      <c r="J44" s="4" t="n"/>
    </row>
    <row r="45">
      <c r="A45" s="4" t="n"/>
      <c r="B45" s="4" t="n"/>
      <c r="C45" s="9" t="n"/>
      <c r="D45" s="9" t="n"/>
      <c r="E45" s="9" t="n"/>
      <c r="F45" s="9" t="n"/>
      <c r="G45" s="6">
        <f>IF(OR(B45="",E45=D45,F45=""),"",MAX(0,MIN(1,(F45-D45)/(E45-D45))))</f>
        <v/>
      </c>
      <c r="H45" s="9" t="n"/>
      <c r="I45" s="6">
        <f>IF(A45="","",IF(COUNTIF($A$8:A45,A45)=1,AVERAGEIF($A$8:$A$47,A45,$G$8:$G$47),""))</f>
        <v/>
      </c>
      <c r="J45" s="4" t="n"/>
    </row>
    <row r="46">
      <c r="A46" s="4" t="n"/>
      <c r="B46" s="4" t="n"/>
      <c r="C46" s="9" t="n"/>
      <c r="D46" s="9" t="n"/>
      <c r="E46" s="9" t="n"/>
      <c r="F46" s="9" t="n"/>
      <c r="G46" s="6">
        <f>IF(OR(B46="",E46=D46,F46=""),"",MAX(0,MIN(1,(F46-D46)/(E46-D46))))</f>
        <v/>
      </c>
      <c r="H46" s="9" t="n"/>
      <c r="I46" s="6">
        <f>IF(A46="","",IF(COUNTIF($A$8:A46,A46)=1,AVERAGEIF($A$8:$A$47,A46,$G$8:$G$47),""))</f>
        <v/>
      </c>
      <c r="J46" s="4" t="n"/>
    </row>
    <row r="47">
      <c r="A47" s="4" t="n"/>
      <c r="B47" s="4" t="n"/>
      <c r="C47" s="9" t="n"/>
      <c r="D47" s="9" t="n"/>
      <c r="E47" s="9" t="n"/>
      <c r="F47" s="9" t="n"/>
      <c r="G47" s="6">
        <f>IF(OR(B47="",E47=D47,F47=""),"",MAX(0,MIN(1,(F47-D47)/(E47-D47))))</f>
        <v/>
      </c>
      <c r="H47" s="9" t="n"/>
      <c r="I47" s="6">
        <f>IF(A47="","",IF(COUNTIF($A$8:A47,A47)=1,AVERAGEIF($A$8:$A$47,A47,$G$8:$G$47),""))</f>
        <v/>
      </c>
      <c r="J47" s="4" t="n"/>
    </row>
  </sheetData>
  <conditionalFormatting sqref="H8:H47">
    <cfRule type="cellIs" priority="1" operator="equal" dxfId="0">
      <formula>"On track"</formula>
    </cfRule>
    <cfRule type="cellIs" priority="2" operator="equal" dxfId="0">
      <formula>"Done"</formula>
    </cfRule>
    <cfRule type="cellIs" priority="3" operator="equal" dxfId="1">
      <formula>"At risk"</formula>
    </cfRule>
    <cfRule type="cellIs" priority="4" operator="equal" dxfId="2">
      <formula>"Off track"</formula>
    </cfRule>
  </conditionalFormatting>
  <conditionalFormatting sqref="G8:G47">
    <cfRule type="cellIs" priority="5" operator="greaterThanOrEqual" dxfId="3">
      <formula>0.7</formula>
    </cfRule>
  </conditionalFormatting>
  <dataValidations count="1">
    <dataValidation sqref="H8:H47" showDropDown="0" showInputMessage="0" showErrorMessage="0" allowBlank="1" type="list">
      <formula1>"On track,At risk,Off track,Done"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2026-10-21T00:35:33Z</dcterms:created>
  <dcterms:modified xmlns:dcterms="http://purl.org/dc/terms/" xmlns:xsi="http://www.w3.org/2001/XMLSchema-instance" xsi:type="dcterms:W3CDTF">2026-10-21T00:35:33Z</dcterms:modified>
</cp:coreProperties>
</file>